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c85544e31e0766/ドキュメント/ホームページ/税理士桜友会/hb/"/>
    </mc:Choice>
  </mc:AlternateContent>
  <xr:revisionPtr revIDLastSave="5" documentId="13_ncr:1_{673E0B59-69C2-4AB6-8364-1984E467F83B}" xr6:coauthVersionLast="47" xr6:coauthVersionMax="47" xr10:uidLastSave="{07400174-DB74-4AAD-AE93-E2EC9E9DD747}"/>
  <bookViews>
    <workbookView xWindow="-120" yWindow="-120" windowWidth="29040" windowHeight="15840" xr2:uid="{C60E4276-2894-4B8B-BB29-3452B0B3BEC1}"/>
  </bookViews>
  <sheets>
    <sheet name="経過年数計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H7" i="1"/>
  <c r="G7" i="1" s="1"/>
  <c r="G4" i="1"/>
  <c r="H4" i="1" s="1"/>
  <c r="G8" i="1"/>
  <c r="H6" i="1"/>
  <c r="G6" i="1" s="1"/>
  <c r="G3" i="1"/>
  <c r="H3" i="1" s="1"/>
  <c r="G2" i="1"/>
  <c r="I4" i="1" s="1"/>
  <c r="I8" i="1" l="1"/>
  <c r="I7" i="1"/>
  <c r="H2" i="1"/>
  <c r="I3" i="1"/>
</calcChain>
</file>

<file path=xl/sharedStrings.xml><?xml version="1.0" encoding="utf-8"?>
<sst xmlns="http://schemas.openxmlformats.org/spreadsheetml/2006/main" count="13" uniqueCount="7">
  <si>
    <t>～</t>
    <phoneticPr fontId="1"/>
  </si>
  <si>
    <t>昭和</t>
  </si>
  <si>
    <t>西暦</t>
    <rPh sb="0" eb="2">
      <t>セイレキ</t>
    </rPh>
    <phoneticPr fontId="1"/>
  </si>
  <si>
    <t>令和</t>
  </si>
  <si>
    <t>今日まで</t>
    <rPh sb="0" eb="2">
      <t>キョウ</t>
    </rPh>
    <phoneticPr fontId="1"/>
  </si>
  <si>
    <t>経過年数</t>
    <rPh sb="0" eb="2">
      <t>ケイカ</t>
    </rPh>
    <rPh sb="2" eb="4">
      <t>ネンスウ</t>
    </rPh>
    <phoneticPr fontId="1"/>
  </si>
  <si>
    <t>元号はクリックして選択してください。</t>
    <rPh sb="0" eb="2">
      <t>ゲンゴウ</t>
    </rPh>
    <rPh sb="9" eb="1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</si>
</sst>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.m\.d"/>
    <numFmt numFmtId="177" formatCode="\(\ [$-411]ge\.m\.d\ \)"/>
    <numFmt numFmtId="178" formatCode="\(\ yyyy\.m\.d\ 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42424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7" fontId="0" fillId="0" borderId="5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2" xfId="0" applyBorder="1">
      <alignment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D2516-7DB0-4C78-9E22-51D07AB36AF2}">
  <dimension ref="B2:N11"/>
  <sheetViews>
    <sheetView showGridLines="0" showRowColHeaders="0" tabSelected="1" workbookViewId="0">
      <selection activeCell="D2" sqref="D2"/>
    </sheetView>
  </sheetViews>
  <sheetFormatPr defaultRowHeight="18.75" x14ac:dyDescent="0.4"/>
  <cols>
    <col min="1" max="1" width="2.375" customWidth="1"/>
    <col min="2" max="2" width="2.875" customWidth="1"/>
    <col min="3" max="3" width="5.625" style="1" customWidth="1"/>
    <col min="4" max="4" width="6" style="1" customWidth="1"/>
    <col min="5" max="6" width="3.625" style="1" customWidth="1"/>
    <col min="7" max="7" width="12.5" style="2" customWidth="1"/>
    <col min="8" max="8" width="12.5" style="1" customWidth="1"/>
    <col min="9" max="9" width="14.125" style="1" customWidth="1"/>
  </cols>
  <sheetData>
    <row r="2" spans="2:14" x14ac:dyDescent="0.4">
      <c r="B2" s="25"/>
      <c r="C2" s="28" t="s">
        <v>2</v>
      </c>
      <c r="D2" s="20">
        <v>1975</v>
      </c>
      <c r="E2" s="20">
        <v>1</v>
      </c>
      <c r="F2" s="20">
        <v>25</v>
      </c>
      <c r="G2" s="15">
        <f>TEXT(D2*10000+E2*100+F2,"0000!/00!/00")*1</f>
        <v>27419</v>
      </c>
      <c r="H2" s="16">
        <f>G2</f>
        <v>27419</v>
      </c>
      <c r="I2" s="10" t="s">
        <v>5</v>
      </c>
    </row>
    <row r="3" spans="2:14" x14ac:dyDescent="0.4">
      <c r="B3" s="23" t="s">
        <v>0</v>
      </c>
      <c r="C3" s="27" t="s">
        <v>2</v>
      </c>
      <c r="D3" s="21">
        <v>2020</v>
      </c>
      <c r="E3" s="21">
        <v>12</v>
      </c>
      <c r="F3" s="21">
        <v>31</v>
      </c>
      <c r="G3" s="4">
        <f>TEXT(D3*10000+E3*100+F3,"0000!/00!/00")*1</f>
        <v>44196</v>
      </c>
      <c r="H3" s="5">
        <f>G3</f>
        <v>44196</v>
      </c>
      <c r="I3" s="11" t="str">
        <f>DATEDIF(G2,G3,"Y")&amp;"年"&amp;DATEDIF(G2,G3,"YM")&amp;"ヶ月"</f>
        <v>45年11ヶ月</v>
      </c>
    </row>
    <row r="4" spans="2:14" x14ac:dyDescent="0.4">
      <c r="B4" s="22" t="s">
        <v>0</v>
      </c>
      <c r="C4" s="29" t="s">
        <v>4</v>
      </c>
      <c r="D4" s="30"/>
      <c r="E4" s="30"/>
      <c r="F4" s="30"/>
      <c r="G4" s="17">
        <f ca="1">TODAY()</f>
        <v>44636</v>
      </c>
      <c r="H4" s="18">
        <f ca="1">G4</f>
        <v>44636</v>
      </c>
      <c r="I4" s="19" t="str">
        <f ca="1">DATEDIF(G2,TODAY(),"Y")&amp;"年"&amp;DATEDIF(G2,TODAY(),"YM")&amp;"ヶ月"</f>
        <v>47年1ヶ月</v>
      </c>
    </row>
    <row r="6" spans="2:14" x14ac:dyDescent="0.4">
      <c r="B6" s="25"/>
      <c r="C6" s="26" t="s">
        <v>1</v>
      </c>
      <c r="D6" s="20">
        <v>50</v>
      </c>
      <c r="E6" s="20">
        <v>1</v>
      </c>
      <c r="F6" s="20">
        <v>25</v>
      </c>
      <c r="G6" s="8">
        <f>H6</f>
        <v>27419</v>
      </c>
      <c r="H6" s="9">
        <f>TEXT(IF(C6="昭和",(D6+1925),IF(C6="平成",(D6+1988),IF(C6="令和",(D6+2018),IF(C6="平成",(D6+1988),IF(C6="大正",(D6+1911),0)))))*10000+E6*100+F6,"0000!/00!/00")*1</f>
        <v>27419</v>
      </c>
      <c r="I6" s="10" t="s">
        <v>5</v>
      </c>
    </row>
    <row r="7" spans="2:14" x14ac:dyDescent="0.4">
      <c r="B7" s="23" t="s">
        <v>0</v>
      </c>
      <c r="C7" s="24" t="s">
        <v>3</v>
      </c>
      <c r="D7" s="21">
        <v>3</v>
      </c>
      <c r="E7" s="21">
        <v>12</v>
      </c>
      <c r="F7" s="21">
        <v>31</v>
      </c>
      <c r="G7" s="6">
        <f>H7</f>
        <v>44561</v>
      </c>
      <c r="H7" s="7">
        <f>TEXT(IF(C7="昭和",(D7+1925),IF(C7="平成",(D7+1988),IF(C7="令和",(D7+2018),IF(C7="平成",(D7+1988),IF(C7="大正",(D7+1911),0)))))*10000+E7*100+F7,"0000!/00!/00")*1</f>
        <v>44561</v>
      </c>
      <c r="I7" s="11" t="str">
        <f>DATEDIF(H6,G7,"Y")&amp;"年"&amp;DATEDIF(H6,G7,"YM")&amp;"ヶ月"</f>
        <v>46年11ヶ月</v>
      </c>
      <c r="N7" s="3"/>
    </row>
    <row r="8" spans="2:14" x14ac:dyDescent="0.4">
      <c r="B8" s="22" t="s">
        <v>0</v>
      </c>
      <c r="C8" s="29" t="s">
        <v>4</v>
      </c>
      <c r="D8" s="30"/>
      <c r="E8" s="30"/>
      <c r="F8" s="30"/>
      <c r="G8" s="12">
        <f ca="1">TODAY()</f>
        <v>44636</v>
      </c>
      <c r="H8" s="13">
        <f ca="1">TODAY()</f>
        <v>44636</v>
      </c>
      <c r="I8" s="14" t="str">
        <f ca="1">DATEDIF(H6,TODAY(),"Y")&amp;"年"&amp;DATEDIF(H6,TODAY(),"YM")&amp;"ヶ月"</f>
        <v>47年1ヶ月</v>
      </c>
    </row>
    <row r="9" spans="2:14" x14ac:dyDescent="0.4">
      <c r="C9" s="3" t="s">
        <v>6</v>
      </c>
    </row>
    <row r="11" spans="2:14" x14ac:dyDescent="0.4">
      <c r="D11" s="3"/>
    </row>
  </sheetData>
  <sheetProtection algorithmName="SHA-512" hashValue="NQ7RPwq1oa/mPLV08sxbsJ0B38dfU0qJVcSG8e1cfJp2PJ5JEegaDrTWX44yRHhRYsbHv7muJ1pyMazdOv5xUA==" saltValue="N8LU9IaKrDBe+Q7fLd+8xg==" spinCount="100000" sheet="1" objects="1" scenarios="1" selectLockedCells="1"/>
  <mergeCells count="2">
    <mergeCell ref="C4:F4"/>
    <mergeCell ref="C8:F8"/>
  </mergeCells>
  <phoneticPr fontId="1"/>
  <dataValidations count="1">
    <dataValidation type="list" allowBlank="1" showInputMessage="1" showErrorMessage="1" sqref="C6:C7" xr:uid="{E02978A8-8D23-4327-9EAF-E8166F2B532D}">
      <formula1>"令和,平成,昭和,大正"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経過年数計算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櫻井将</dc:creator>
  <cp:lastModifiedBy>櫻井 将</cp:lastModifiedBy>
  <dcterms:created xsi:type="dcterms:W3CDTF">2022-03-15T07:52:28Z</dcterms:created>
  <dcterms:modified xsi:type="dcterms:W3CDTF">2022-03-16T01:58:23Z</dcterms:modified>
</cp:coreProperties>
</file>